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ttps://medrie-my.sharepoint.com/personal/m_bruins_medrie_nl/Documents/Bureaublad/"/>
    </mc:Choice>
  </mc:AlternateContent>
  <xr:revisionPtr revIDLastSave="0" documentId="8_{38E3FCC7-8AA9-4734-94E9-FE5D0DC52B13}" xr6:coauthVersionLast="47" xr6:coauthVersionMax="47" xr10:uidLastSave="{00000000-0000-0000-0000-000000000000}"/>
  <bookViews>
    <workbookView xWindow="-120" yWindow="-120" windowWidth="29040" windowHeight="15840" xr2:uid="{00000000-000D-0000-FFFF-FFFF00000000}"/>
  </bookViews>
  <sheets>
    <sheet name="Blad1" sheetId="1" r:id="rId1"/>
    <sheet name="Blad2"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D48" i="1"/>
  <c r="N15" i="1"/>
  <c r="N16" i="1"/>
  <c r="G34" i="1"/>
  <c r="H37" i="1"/>
  <c r="R43" i="1"/>
  <c r="R42" i="1"/>
  <c r="R41" i="1"/>
  <c r="R40" i="1"/>
  <c r="R32" i="1"/>
  <c r="R31" i="1"/>
  <c r="R30" i="1"/>
  <c r="R29" i="1"/>
  <c r="R21" i="1"/>
  <c r="R20" i="1"/>
  <c r="R19" i="1"/>
  <c r="R18" i="1"/>
  <c r="Q39" i="1"/>
  <c r="Q38" i="1"/>
  <c r="Q37" i="1"/>
  <c r="Q28" i="1"/>
  <c r="Q27" i="1"/>
  <c r="Q26" i="1"/>
  <c r="Q17" i="1"/>
  <c r="Q16" i="1"/>
  <c r="Q15" i="1"/>
  <c r="N39" i="1"/>
  <c r="N38" i="1"/>
  <c r="N37" i="1"/>
  <c r="N28" i="1"/>
  <c r="N27" i="1"/>
  <c r="N26" i="1"/>
  <c r="O43" i="1"/>
  <c r="O42" i="1"/>
  <c r="O41" i="1"/>
  <c r="O40" i="1"/>
  <c r="O32" i="1"/>
  <c r="O31" i="1"/>
  <c r="O30" i="1"/>
  <c r="O29" i="1"/>
  <c r="O21" i="1"/>
  <c r="O20" i="1"/>
  <c r="O19" i="1"/>
  <c r="O18" i="1"/>
  <c r="N17" i="1"/>
  <c r="L43" i="1"/>
  <c r="L42" i="1"/>
  <c r="L41" i="1"/>
  <c r="L40" i="1"/>
  <c r="L32" i="1"/>
  <c r="L31" i="1"/>
  <c r="L30" i="1"/>
  <c r="L29" i="1"/>
  <c r="L21" i="1"/>
  <c r="L20" i="1"/>
  <c r="L19" i="1"/>
  <c r="L18" i="1"/>
  <c r="K39" i="1"/>
  <c r="K38" i="1"/>
  <c r="K37" i="1"/>
  <c r="K28" i="1"/>
  <c r="K27" i="1"/>
  <c r="K26" i="1"/>
  <c r="K17" i="1"/>
  <c r="K16" i="1"/>
  <c r="K15" i="1"/>
  <c r="H28" i="1"/>
  <c r="H27" i="1"/>
  <c r="H26" i="1"/>
  <c r="I43" i="1"/>
  <c r="I42" i="1"/>
  <c r="I41" i="1"/>
  <c r="I32" i="1"/>
  <c r="I31" i="1"/>
  <c r="I30" i="1"/>
  <c r="I29" i="1"/>
  <c r="I21" i="1"/>
  <c r="I20" i="1"/>
  <c r="I19" i="1"/>
  <c r="I18" i="1"/>
  <c r="H17" i="1"/>
  <c r="H16" i="1"/>
  <c r="H15" i="1"/>
  <c r="P45" i="1"/>
  <c r="P34" i="1"/>
  <c r="P23" i="1"/>
  <c r="M45" i="1"/>
  <c r="M34" i="1"/>
  <c r="M23" i="1"/>
  <c r="J45" i="1"/>
  <c r="J34" i="1"/>
  <c r="J23" i="1"/>
  <c r="G23" i="1"/>
  <c r="I7" i="1"/>
  <c r="I6" i="1"/>
  <c r="C23" i="1"/>
  <c r="D26" i="1"/>
  <c r="C45" i="1"/>
  <c r="D15" i="1"/>
  <c r="C34" i="1"/>
  <c r="N34" i="1" l="1"/>
  <c r="N45" i="1"/>
  <c r="P47" i="1"/>
  <c r="J47" i="1"/>
  <c r="H34" i="1"/>
  <c r="I40" i="1"/>
  <c r="I45" i="1" s="1"/>
  <c r="H38" i="1"/>
  <c r="H39" i="1"/>
  <c r="G45" i="1"/>
  <c r="M47" i="1"/>
  <c r="Q23" i="1"/>
  <c r="N23" i="1"/>
  <c r="O45" i="1"/>
  <c r="R45" i="1"/>
  <c r="L34" i="1"/>
  <c r="O34" i="1"/>
  <c r="Q34" i="1"/>
  <c r="Q45" i="1"/>
  <c r="L45" i="1"/>
  <c r="I34" i="1"/>
  <c r="K34" i="1"/>
  <c r="K45" i="1"/>
  <c r="K23" i="1"/>
  <c r="O23" i="1"/>
  <c r="I23" i="1"/>
  <c r="L23" i="1"/>
  <c r="H23" i="1"/>
  <c r="C47" i="1"/>
  <c r="E40" i="1"/>
  <c r="E43" i="1"/>
  <c r="E41" i="1"/>
  <c r="E42" i="1"/>
  <c r="D38" i="1"/>
  <c r="D39" i="1"/>
  <c r="D37" i="1"/>
  <c r="E30" i="1"/>
  <c r="E31" i="1"/>
  <c r="E32" i="1"/>
  <c r="E29" i="1"/>
  <c r="D28" i="1"/>
  <c r="D27" i="1"/>
  <c r="E19" i="1"/>
  <c r="E20" i="1"/>
  <c r="E21" i="1"/>
  <c r="E18" i="1"/>
  <c r="D17" i="1"/>
  <c r="D16" i="1"/>
  <c r="N47" i="1" l="1"/>
  <c r="G47" i="1"/>
  <c r="H45" i="1"/>
  <c r="H47" i="1" s="1"/>
  <c r="H49" i="1" s="1"/>
  <c r="Q47" i="1"/>
  <c r="R34" i="1"/>
  <c r="L47" i="1"/>
  <c r="O47" i="1"/>
  <c r="I47" i="1"/>
  <c r="I49" i="1" s="1"/>
  <c r="K47" i="1"/>
  <c r="R23" i="1"/>
  <c r="D23" i="1"/>
  <c r="E45" i="1"/>
  <c r="D45" i="1"/>
  <c r="D34" i="1"/>
  <c r="E23" i="1"/>
  <c r="E34" i="1"/>
  <c r="K49" i="1" l="1"/>
  <c r="N49" i="1" s="1"/>
  <c r="Q49" i="1" s="1"/>
  <c r="R47" i="1"/>
  <c r="L49" i="1"/>
  <c r="O49" i="1" s="1"/>
  <c r="D47" i="1"/>
  <c r="D49" i="1" s="1"/>
  <c r="E47" i="1"/>
  <c r="E49" i="1" s="1"/>
  <c r="R49" i="1" l="1"/>
</calcChain>
</file>

<file path=xl/sharedStrings.xml><?xml version="1.0" encoding="utf-8"?>
<sst xmlns="http://schemas.openxmlformats.org/spreadsheetml/2006/main" count="224" uniqueCount="51">
  <si>
    <t>Via deze excel  houd je overzicht op de totale uitgaven die door het wijkteam worden gedaan. Voor het uitwerken van een project kun je ook gebruik maken van het format voor een projectbegroting waarin je de uitgaven per project nog meer kunt specificeren op basis van het plan van aanpak</t>
  </si>
  <si>
    <t>Deze velden invullen</t>
  </si>
  <si>
    <t>Naam wijkteam:</t>
  </si>
  <si>
    <t>Bedrag huisartsen/praktijkteam per ION</t>
  </si>
  <si>
    <t xml:space="preserve">Naam kartrekker: </t>
  </si>
  <si>
    <t>Bedrag overige zorgverleners met declaratierecht per ION</t>
  </si>
  <si>
    <t>Betreft jaar</t>
  </si>
  <si>
    <t>Budget praktijkteam/jaar</t>
  </si>
  <si>
    <t>Aantal ION praktijkteam:</t>
  </si>
  <si>
    <t>Budget overige zorgverleners</t>
  </si>
  <si>
    <t>Laatst bewerkt op datum:</t>
  </si>
  <si>
    <t xml:space="preserve">Vul per kwartaal het werkelijk aantal ingezette uren in </t>
  </si>
  <si>
    <t>Vul in kolom C het aantal uren in die worden besteed. In kolom D kun je de overige kosten invullen.</t>
  </si>
  <si>
    <t xml:space="preserve">Na elk kwartaal kun je de uren van de ketenpartners overnemen op het ureninzetformulier en mailen aan Medrie. </t>
  </si>
  <si>
    <t xml:space="preserve">De excel rekent  door en onderaan wordt duidelijk hoeveel ruimte er nog is.  </t>
  </si>
  <si>
    <t>De factuur mailt de ketenpartner zelf naar Medrie na afstemming met kartrekker</t>
  </si>
  <si>
    <t>Begroting 2022</t>
  </si>
  <si>
    <t xml:space="preserve">Werkelijk </t>
  </si>
  <si>
    <t>Q1</t>
  </si>
  <si>
    <t>Werkelijk</t>
  </si>
  <si>
    <t>Q2</t>
  </si>
  <si>
    <t>Q3</t>
  </si>
  <si>
    <t>Q4</t>
  </si>
  <si>
    <t>Begrote Tijdsinvestering en kosten</t>
  </si>
  <si>
    <t>Uurtarief</t>
  </si>
  <si>
    <t>Inschatting uren op jaarbasis</t>
  </si>
  <si>
    <t>€ praktijkteam</t>
  </si>
  <si>
    <t xml:space="preserve">€ ketenpartners mét declaratierecht </t>
  </si>
  <si>
    <t>uren Q1</t>
  </si>
  <si>
    <t>uren Q2</t>
  </si>
  <si>
    <t>uren Q3</t>
  </si>
  <si>
    <t>Uren Q4</t>
  </si>
  <si>
    <t>Doelstelling 1, bv opzetten/onderhoud netwerk</t>
  </si>
  <si>
    <t>Huisarts</t>
  </si>
  <si>
    <t>nvt</t>
  </si>
  <si>
    <t>Praktijkmanager</t>
  </si>
  <si>
    <t>Praktijkondersteuner/verpleegkundige</t>
  </si>
  <si>
    <t>Specialist ouderengeneeskunde</t>
  </si>
  <si>
    <t>Diëtist</t>
  </si>
  <si>
    <t>Fysiotherapeut</t>
  </si>
  <si>
    <t>Eerstelijns psycholoog/psychiater</t>
  </si>
  <si>
    <t>Overige kosten (huur, catering, scholing, materialen, etc)</t>
  </si>
  <si>
    <t>€</t>
  </si>
  <si>
    <t>Totaal doelstelling 1</t>
  </si>
  <si>
    <t>Doelstelling 2, bv project laaggeletterdheid</t>
  </si>
  <si>
    <t>Totaal doelstelling 2</t>
  </si>
  <si>
    <t>Doelstelling 3,  etc</t>
  </si>
  <si>
    <t>Totaal doelstelling 3</t>
  </si>
  <si>
    <t>Totale kosten plannen wijkteam</t>
  </si>
  <si>
    <t>Budget op basis van ION</t>
  </si>
  <si>
    <t>Balans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</si>
</sst>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6" formatCode="&quot;€&quot;\ #,##0;[Red]&quot;€&quot;\ \-#,##0"/>
    <numFmt numFmtId="7" formatCode="&quot;€&quot;\ #,##0.00;&quot;€&quot;\ \-#,##0.00"/>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d/mm/yy;@"/>
    <numFmt numFmtId="168" formatCode="&quot;€&quot;\ #,##0.000"/>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i/>
      <sz val="11"/>
      <color theme="8" tint="-0.249977111117893"/>
      <name val="Calibri"/>
      <family val="2"/>
      <scheme val="minor"/>
    </font>
    <font>
      <i/>
      <sz val="11"/>
      <color theme="1"/>
      <name val="Calibri"/>
      <family val="2"/>
      <scheme val="minor"/>
    </font>
    <font>
      <sz val="11"/>
      <color theme="8" tint="-0.249977111117893"/>
      <name val="Calibri"/>
      <family val="2"/>
      <scheme val="minor"/>
    </font>
  </fonts>
  <fills count="9">
    <fill>
      <patternFill patternType="none"/>
    </fill>
    <fill>
      <patternFill patternType="gray125"/>
    </fill>
    <fill>
      <patternFill patternType="solid">
        <fgColor theme="8" tint="0.3999450666829432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FFFF00"/>
        <bgColor indexed="64"/>
      </patternFill>
    </fill>
  </fills>
  <borders count="10">
    <border>
      <left/>
      <right/>
      <top/>
      <bottom/>
      <diagonal/>
    </border>
    <border>
      <left/>
      <right/>
      <top style="medium">
        <color auto="1"/>
      </top>
      <bottom/>
      <diagonal/>
    </border>
    <border>
      <left/>
      <right/>
      <top style="thick">
        <color auto="1"/>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08">
    <xf numFmtId="0" fontId="0" fillId="0" borderId="0" xfId="0"/>
    <xf numFmtId="0" fontId="1" fillId="0" borderId="0" xfId="0" applyFont="1"/>
    <xf numFmtId="164" fontId="1" fillId="0" borderId="0" xfId="0" applyNumberFormat="1" applyFont="1"/>
    <xf numFmtId="164" fontId="0" fillId="0" borderId="0" xfId="0" applyNumberFormat="1"/>
    <xf numFmtId="0" fontId="1" fillId="0" borderId="1" xfId="0" applyFont="1" applyBorder="1"/>
    <xf numFmtId="164" fontId="1" fillId="0" borderId="1" xfId="0" applyNumberFormat="1" applyFont="1" applyBorder="1"/>
    <xf numFmtId="0" fontId="1" fillId="2" borderId="0" xfId="0" applyFont="1" applyFill="1"/>
    <xf numFmtId="164" fontId="1" fillId="2" borderId="0" xfId="0" applyNumberFormat="1" applyFont="1" applyFill="1"/>
    <xf numFmtId="0" fontId="1" fillId="0" borderId="2" xfId="0" applyFont="1" applyBorder="1"/>
    <xf numFmtId="164" fontId="0" fillId="2" borderId="0" xfId="0" applyNumberFormat="1" applyFill="1"/>
    <xf numFmtId="0" fontId="0" fillId="2" borderId="0" xfId="0" applyFill="1"/>
    <xf numFmtId="164" fontId="1" fillId="0" borderId="2" xfId="0" applyNumberFormat="1" applyFont="1" applyBorder="1"/>
    <xf numFmtId="44" fontId="1" fillId="0" borderId="1" xfId="2" applyFont="1" applyBorder="1"/>
    <xf numFmtId="44" fontId="1" fillId="0" borderId="2" xfId="2" applyFont="1" applyBorder="1"/>
    <xf numFmtId="43" fontId="1" fillId="0" borderId="1" xfId="1" applyFont="1" applyBorder="1"/>
    <xf numFmtId="43" fontId="1" fillId="0" borderId="2" xfId="1" applyFont="1" applyBorder="1"/>
    <xf numFmtId="164" fontId="1" fillId="0" borderId="3" xfId="0" applyNumberFormat="1" applyFont="1" applyBorder="1"/>
    <xf numFmtId="44" fontId="0" fillId="3" borderId="0" xfId="2" applyFont="1" applyFill="1"/>
    <xf numFmtId="43" fontId="0" fillId="0" borderId="0" xfId="1" applyFont="1" applyAlignment="1">
      <alignment horizontal="right"/>
    </xf>
    <xf numFmtId="44" fontId="0" fillId="0" borderId="0" xfId="2" applyFont="1" applyAlignment="1">
      <alignment horizontal="right"/>
    </xf>
    <xf numFmtId="164" fontId="3" fillId="0" borderId="0" xfId="0" applyNumberFormat="1" applyFont="1"/>
    <xf numFmtId="0" fontId="3" fillId="0" borderId="0" xfId="0" applyFont="1"/>
    <xf numFmtId="0" fontId="4" fillId="0" borderId="0" xfId="0" applyFont="1"/>
    <xf numFmtId="6" fontId="4" fillId="0" borderId="0" xfId="0" applyNumberFormat="1" applyFont="1"/>
    <xf numFmtId="164" fontId="5" fillId="0" borderId="0" xfId="0" applyNumberFormat="1" applyFont="1"/>
    <xf numFmtId="164" fontId="0" fillId="0" borderId="0" xfId="2" applyNumberFormat="1" applyFont="1"/>
    <xf numFmtId="5" fontId="0" fillId="0" borderId="0" xfId="2" applyNumberFormat="1" applyFont="1" applyAlignment="1">
      <alignment horizontal="right"/>
    </xf>
    <xf numFmtId="164" fontId="0" fillId="0" borderId="0" xfId="2" applyNumberFormat="1" applyFont="1" applyAlignment="1">
      <alignment horizontal="right"/>
    </xf>
    <xf numFmtId="164" fontId="0" fillId="0" borderId="0" xfId="0" applyNumberFormat="1" applyAlignment="1">
      <alignment horizontal="right"/>
    </xf>
    <xf numFmtId="165" fontId="0" fillId="0" borderId="0" xfId="0" applyNumberFormat="1"/>
    <xf numFmtId="4" fontId="0" fillId="0" borderId="0" xfId="0" applyNumberFormat="1"/>
    <xf numFmtId="3" fontId="0" fillId="0" borderId="0" xfId="0" applyNumberFormat="1"/>
    <xf numFmtId="7" fontId="0" fillId="0" borderId="0" xfId="0" applyNumberFormat="1"/>
    <xf numFmtId="1" fontId="0" fillId="0" borderId="0" xfId="0" applyNumberFormat="1"/>
    <xf numFmtId="0" fontId="6" fillId="0" borderId="0" xfId="0" applyFont="1"/>
    <xf numFmtId="165" fontId="1" fillId="0" borderId="0" xfId="0" applyNumberFormat="1" applyFont="1"/>
    <xf numFmtId="7" fontId="1" fillId="0" borderId="0" xfId="0" applyNumberFormat="1" applyFont="1"/>
    <xf numFmtId="1" fontId="1" fillId="0" borderId="0" xfId="0" applyNumberFormat="1" applyFont="1"/>
    <xf numFmtId="4" fontId="1" fillId="0" borderId="0" xfId="0" applyNumberFormat="1" applyFont="1"/>
    <xf numFmtId="3" fontId="1" fillId="0" borderId="0" xfId="0" applyNumberFormat="1" applyFont="1"/>
    <xf numFmtId="166" fontId="0" fillId="0" borderId="0" xfId="0" applyNumberFormat="1"/>
    <xf numFmtId="2" fontId="0" fillId="0" borderId="0" xfId="0" applyNumberFormat="1"/>
    <xf numFmtId="0" fontId="1" fillId="0" borderId="0" xfId="0" applyFont="1" applyAlignment="1">
      <alignment wrapText="1"/>
    </xf>
    <xf numFmtId="164" fontId="1" fillId="0" borderId="0" xfId="0" applyNumberFormat="1" applyFont="1" applyAlignment="1">
      <alignment wrapText="1"/>
    </xf>
    <xf numFmtId="0" fontId="1" fillId="4" borderId="4" xfId="0" applyFont="1" applyFill="1" applyBorder="1" applyAlignment="1">
      <alignment wrapText="1"/>
    </xf>
    <xf numFmtId="164" fontId="1" fillId="4" borderId="4" xfId="0" applyNumberFormat="1" applyFont="1" applyFill="1" applyBorder="1" applyAlignment="1">
      <alignment wrapText="1"/>
    </xf>
    <xf numFmtId="0" fontId="1" fillId="5" borderId="4" xfId="0" applyFont="1" applyFill="1" applyBorder="1" applyAlignment="1">
      <alignment wrapText="1"/>
    </xf>
    <xf numFmtId="164" fontId="1" fillId="5" borderId="4" xfId="0" applyNumberFormat="1" applyFont="1" applyFill="1" applyBorder="1" applyAlignment="1">
      <alignment wrapText="1"/>
    </xf>
    <xf numFmtId="0" fontId="1" fillId="6" borderId="4" xfId="0" applyFont="1" applyFill="1" applyBorder="1" applyAlignment="1">
      <alignment wrapText="1"/>
    </xf>
    <xf numFmtId="164" fontId="1" fillId="6" borderId="4" xfId="0" applyNumberFormat="1" applyFont="1" applyFill="1" applyBorder="1" applyAlignment="1">
      <alignment wrapText="1"/>
    </xf>
    <xf numFmtId="164" fontId="1" fillId="4" borderId="4" xfId="0" applyNumberFormat="1" applyFont="1" applyFill="1" applyBorder="1"/>
    <xf numFmtId="164" fontId="1" fillId="5" borderId="4" xfId="0" applyNumberFormat="1" applyFont="1" applyFill="1" applyBorder="1"/>
    <xf numFmtId="164" fontId="1" fillId="6" borderId="4" xfId="0" applyNumberFormat="1" applyFont="1" applyFill="1" applyBorder="1"/>
    <xf numFmtId="5" fontId="0" fillId="4" borderId="4" xfId="2" applyNumberFormat="1" applyFont="1" applyFill="1" applyBorder="1" applyAlignment="1">
      <alignment horizontal="right"/>
    </xf>
    <xf numFmtId="164" fontId="0" fillId="4" borderId="4" xfId="0" applyNumberFormat="1" applyFill="1" applyBorder="1"/>
    <xf numFmtId="5" fontId="0" fillId="5" borderId="4" xfId="2" applyNumberFormat="1" applyFont="1" applyFill="1" applyBorder="1" applyAlignment="1">
      <alignment horizontal="right"/>
    </xf>
    <xf numFmtId="164" fontId="0" fillId="5" borderId="4" xfId="0" applyNumberFormat="1" applyFill="1" applyBorder="1"/>
    <xf numFmtId="5" fontId="0" fillId="6" borderId="4" xfId="2" applyNumberFormat="1" applyFont="1" applyFill="1" applyBorder="1" applyAlignment="1">
      <alignment horizontal="right"/>
    </xf>
    <xf numFmtId="164" fontId="0" fillId="6" borderId="4" xfId="0" applyNumberFormat="1" applyFill="1" applyBorder="1"/>
    <xf numFmtId="164" fontId="0" fillId="4" borderId="4" xfId="2" applyNumberFormat="1" applyFont="1" applyFill="1" applyBorder="1"/>
    <xf numFmtId="164" fontId="0" fillId="5" borderId="4" xfId="2" applyNumberFormat="1" applyFont="1" applyFill="1" applyBorder="1"/>
    <xf numFmtId="164" fontId="0" fillId="6" borderId="4" xfId="2" applyNumberFormat="1" applyFont="1" applyFill="1" applyBorder="1"/>
    <xf numFmtId="0" fontId="0" fillId="4" borderId="4" xfId="0" applyFill="1" applyBorder="1"/>
    <xf numFmtId="0" fontId="0" fillId="5" borderId="4" xfId="0" applyFill="1" applyBorder="1"/>
    <xf numFmtId="0" fontId="0" fillId="6" borderId="4" xfId="0" applyFill="1" applyBorder="1"/>
    <xf numFmtId="164" fontId="0" fillId="6" borderId="4" xfId="0" applyNumberFormat="1" applyFill="1" applyBorder="1" applyAlignment="1">
      <alignment horizontal="right"/>
    </xf>
    <xf numFmtId="0" fontId="3" fillId="4" borderId="4" xfId="0" applyFont="1" applyFill="1" applyBorder="1"/>
    <xf numFmtId="6" fontId="4" fillId="4" borderId="4" xfId="0" applyNumberFormat="1" applyFont="1" applyFill="1" applyBorder="1"/>
    <xf numFmtId="0" fontId="3" fillId="5" borderId="4" xfId="0" applyFont="1" applyFill="1" applyBorder="1"/>
    <xf numFmtId="6" fontId="4" fillId="5" borderId="4" xfId="0" applyNumberFormat="1" applyFont="1" applyFill="1" applyBorder="1"/>
    <xf numFmtId="0" fontId="3" fillId="6" borderId="4" xfId="0" applyFont="1" applyFill="1" applyBorder="1"/>
    <xf numFmtId="6" fontId="4" fillId="6" borderId="4" xfId="0" applyNumberFormat="1" applyFont="1" applyFill="1" applyBorder="1"/>
    <xf numFmtId="0" fontId="1" fillId="7" borderId="0" xfId="0" applyFont="1" applyFill="1"/>
    <xf numFmtId="0" fontId="0" fillId="7" borderId="0" xfId="0" applyFill="1"/>
    <xf numFmtId="164" fontId="0" fillId="7" borderId="0" xfId="0" applyNumberFormat="1" applyFill="1"/>
    <xf numFmtId="43" fontId="1" fillId="4" borderId="6" xfId="1" applyFont="1" applyFill="1" applyBorder="1"/>
    <xf numFmtId="44" fontId="1" fillId="4" borderId="6" xfId="2" applyFont="1" applyFill="1" applyBorder="1"/>
    <xf numFmtId="43" fontId="1" fillId="5" borderId="6" xfId="1" applyFont="1" applyFill="1" applyBorder="1"/>
    <xf numFmtId="44" fontId="1" fillId="5" borderId="6" xfId="2" applyFont="1" applyFill="1" applyBorder="1"/>
    <xf numFmtId="43" fontId="1" fillId="6" borderId="6" xfId="1" applyFont="1" applyFill="1" applyBorder="1"/>
    <xf numFmtId="44" fontId="1" fillId="6" borderId="6" xfId="2" applyFont="1" applyFill="1" applyBorder="1"/>
    <xf numFmtId="43" fontId="0" fillId="4" borderId="5" xfId="1" applyFont="1" applyFill="1" applyBorder="1" applyAlignment="1">
      <alignment horizontal="right"/>
    </xf>
    <xf numFmtId="164" fontId="0" fillId="4" borderId="5" xfId="0" applyNumberFormat="1" applyFill="1" applyBorder="1"/>
    <xf numFmtId="44" fontId="0" fillId="4" borderId="5" xfId="2" applyFont="1" applyFill="1" applyBorder="1" applyAlignment="1">
      <alignment horizontal="right"/>
    </xf>
    <xf numFmtId="43" fontId="0" fillId="5" borderId="5" xfId="1" applyFont="1" applyFill="1" applyBorder="1" applyAlignment="1">
      <alignment horizontal="right"/>
    </xf>
    <xf numFmtId="164" fontId="0" fillId="5" borderId="5" xfId="0" applyNumberFormat="1" applyFill="1" applyBorder="1"/>
    <xf numFmtId="44" fontId="0" fillId="5" borderId="5" xfId="2" applyFont="1" applyFill="1" applyBorder="1" applyAlignment="1">
      <alignment horizontal="right"/>
    </xf>
    <xf numFmtId="43" fontId="0" fillId="6" borderId="5" xfId="1" applyFont="1" applyFill="1" applyBorder="1" applyAlignment="1">
      <alignment horizontal="right"/>
    </xf>
    <xf numFmtId="164" fontId="0" fillId="6" borderId="5" xfId="0" applyNumberFormat="1" applyFill="1" applyBorder="1"/>
    <xf numFmtId="44" fontId="0" fillId="6" borderId="5" xfId="2" applyFont="1" applyFill="1" applyBorder="1" applyAlignment="1">
      <alignment horizontal="right"/>
    </xf>
    <xf numFmtId="0" fontId="7" fillId="0" borderId="0" xfId="0" applyFont="1"/>
    <xf numFmtId="0" fontId="0" fillId="4" borderId="5" xfId="0" applyFill="1" applyBorder="1"/>
    <xf numFmtId="0" fontId="0" fillId="5" borderId="5" xfId="0" applyFill="1" applyBorder="1"/>
    <xf numFmtId="0" fontId="0" fillId="6" borderId="5" xfId="0" applyFill="1" applyBorder="1"/>
    <xf numFmtId="0" fontId="0" fillId="3" borderId="7" xfId="0" applyFill="1" applyBorder="1"/>
    <xf numFmtId="0" fontId="1" fillId="7" borderId="9" xfId="0" applyFont="1" applyFill="1" applyBorder="1"/>
    <xf numFmtId="164" fontId="0" fillId="0" borderId="8" xfId="0" applyNumberFormat="1" applyBorder="1"/>
    <xf numFmtId="164" fontId="0" fillId="0" borderId="7" xfId="0" applyNumberFormat="1" applyBorder="1"/>
    <xf numFmtId="5" fontId="0" fillId="3" borderId="0" xfId="2" applyNumberFormat="1" applyFont="1" applyFill="1" applyAlignment="1">
      <alignment horizontal="right"/>
    </xf>
    <xf numFmtId="43" fontId="0" fillId="8" borderId="0" xfId="1" applyFont="1" applyFill="1"/>
    <xf numFmtId="164" fontId="0" fillId="8" borderId="0" xfId="0" applyNumberFormat="1" applyFill="1"/>
    <xf numFmtId="43" fontId="0" fillId="8" borderId="4" xfId="1" applyFont="1" applyFill="1" applyBorder="1"/>
    <xf numFmtId="164" fontId="0" fillId="4" borderId="4" xfId="2" applyNumberFormat="1" applyFont="1" applyFill="1" applyBorder="1" applyAlignment="1">
      <alignment horizontal="right"/>
    </xf>
    <xf numFmtId="3" fontId="0" fillId="8" borderId="7" xfId="0" applyNumberFormat="1" applyFill="1" applyBorder="1"/>
    <xf numFmtId="167" fontId="0" fillId="8" borderId="8" xfId="0" applyNumberFormat="1" applyFill="1" applyBorder="1"/>
    <xf numFmtId="0" fontId="0" fillId="8" borderId="0" xfId="0" applyFill="1"/>
    <xf numFmtId="168" fontId="0" fillId="3" borderId="7" xfId="0" applyNumberFormat="1" applyFill="1" applyBorder="1" applyAlignment="1">
      <alignment horizontal="right"/>
    </xf>
    <xf numFmtId="0" fontId="0" fillId="0" borderId="0" xfId="0" applyAlignment="1">
      <alignment horizontal="left" wrapText="1"/>
    </xf>
  </cellXfs>
  <cellStyles count="3">
    <cellStyle name="Komma" xfId="1" builtinId="3"/>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49"/>
  <sheetViews>
    <sheetView tabSelected="1" zoomScaleNormal="100" workbookViewId="0">
      <selection activeCell="D9" sqref="D9"/>
    </sheetView>
  </sheetViews>
  <sheetFormatPr defaultColWidth="9.140625" defaultRowHeight="15" x14ac:dyDescent="0.25"/>
  <cols>
    <col min="1" max="1" width="44.42578125" bestFit="1" customWidth="1"/>
    <col min="2" max="2" width="10.5703125" style="3" customWidth="1"/>
    <col min="3" max="3" width="10" customWidth="1"/>
    <col min="4" max="4" width="10.42578125" style="3" customWidth="1"/>
    <col min="5" max="5" width="10.5703125" style="3" customWidth="1"/>
    <col min="8" max="8" width="10.85546875" customWidth="1"/>
    <col min="14" max="14" width="10.5703125" customWidth="1"/>
  </cols>
  <sheetData>
    <row r="1" spans="1:18" ht="53.25" customHeight="1" x14ac:dyDescent="0.25">
      <c r="A1" s="107" t="s">
        <v>0</v>
      </c>
      <c r="B1" s="107"/>
      <c r="C1" s="107"/>
      <c r="D1" s="107"/>
      <c r="E1" s="107"/>
    </row>
    <row r="2" spans="1:18" x14ac:dyDescent="0.25">
      <c r="A2" s="105" t="s">
        <v>1</v>
      </c>
    </row>
    <row r="3" spans="1:18" ht="15.75" thickBot="1" x14ac:dyDescent="0.3">
      <c r="D3"/>
    </row>
    <row r="4" spans="1:18" ht="15.75" thickBot="1" x14ac:dyDescent="0.3">
      <c r="A4" s="1" t="s">
        <v>2</v>
      </c>
      <c r="B4" s="103"/>
      <c r="D4" s="1" t="s">
        <v>3</v>
      </c>
      <c r="F4" s="3"/>
      <c r="I4" s="106">
        <v>3.0750000000000002</v>
      </c>
    </row>
    <row r="5" spans="1:18" ht="15.75" thickBot="1" x14ac:dyDescent="0.3">
      <c r="A5" s="1" t="s">
        <v>4</v>
      </c>
      <c r="B5" s="103"/>
      <c r="D5" s="1" t="s">
        <v>5</v>
      </c>
      <c r="F5" s="3"/>
      <c r="I5" s="106">
        <v>1.0249999999999999</v>
      </c>
    </row>
    <row r="6" spans="1:18" ht="15.75" thickBot="1" x14ac:dyDescent="0.3">
      <c r="A6" s="1" t="s">
        <v>6</v>
      </c>
      <c r="B6" s="94">
        <v>2022</v>
      </c>
      <c r="D6" s="2" t="s">
        <v>7</v>
      </c>
      <c r="F6" s="3"/>
      <c r="I6" s="97">
        <f>I4*B7</f>
        <v>0</v>
      </c>
    </row>
    <row r="7" spans="1:18" ht="15.75" thickBot="1" x14ac:dyDescent="0.3">
      <c r="A7" s="1" t="s">
        <v>8</v>
      </c>
      <c r="B7" s="103"/>
      <c r="D7" s="2" t="s">
        <v>9</v>
      </c>
      <c r="F7" s="3"/>
      <c r="I7" s="96">
        <f>I5*B7</f>
        <v>0</v>
      </c>
    </row>
    <row r="8" spans="1:18" ht="15.75" thickBot="1" x14ac:dyDescent="0.3">
      <c r="A8" s="1" t="s">
        <v>10</v>
      </c>
      <c r="B8" s="104"/>
    </row>
    <row r="9" spans="1:18" x14ac:dyDescent="0.25">
      <c r="G9" s="90" t="s">
        <v>11</v>
      </c>
    </row>
    <row r="10" spans="1:18" x14ac:dyDescent="0.25">
      <c r="A10" s="24" t="s">
        <v>12</v>
      </c>
      <c r="G10" s="90" t="s">
        <v>13</v>
      </c>
    </row>
    <row r="11" spans="1:18" x14ac:dyDescent="0.25">
      <c r="A11" s="24" t="s">
        <v>14</v>
      </c>
      <c r="G11" s="90" t="s">
        <v>15</v>
      </c>
    </row>
    <row r="12" spans="1:18" x14ac:dyDescent="0.25">
      <c r="A12" s="72" t="s">
        <v>16</v>
      </c>
      <c r="B12" s="74"/>
      <c r="C12" s="73"/>
      <c r="D12" s="74"/>
      <c r="E12" s="74"/>
      <c r="G12" s="72" t="s">
        <v>17</v>
      </c>
      <c r="H12" s="72" t="s">
        <v>18</v>
      </c>
      <c r="I12" s="95"/>
      <c r="J12" s="72" t="s">
        <v>19</v>
      </c>
      <c r="K12" s="72" t="s">
        <v>20</v>
      </c>
      <c r="L12" s="95"/>
      <c r="M12" s="72" t="s">
        <v>19</v>
      </c>
      <c r="N12" s="72" t="s">
        <v>21</v>
      </c>
      <c r="O12" s="95"/>
      <c r="P12" s="72" t="s">
        <v>19</v>
      </c>
      <c r="Q12" s="72" t="s">
        <v>22</v>
      </c>
      <c r="R12" s="72"/>
    </row>
    <row r="13" spans="1:18" s="1" customFormat="1" ht="90" x14ac:dyDescent="0.25">
      <c r="A13" s="1" t="s">
        <v>23</v>
      </c>
      <c r="B13" s="2" t="s">
        <v>24</v>
      </c>
      <c r="C13" s="42" t="s">
        <v>25</v>
      </c>
      <c r="D13" s="43" t="s">
        <v>26</v>
      </c>
      <c r="E13" s="43" t="s">
        <v>27</v>
      </c>
      <c r="F13" s="42"/>
      <c r="G13" s="44" t="s">
        <v>28</v>
      </c>
      <c r="H13" s="45" t="s">
        <v>26</v>
      </c>
      <c r="I13" s="45" t="s">
        <v>27</v>
      </c>
      <c r="J13" s="46" t="s">
        <v>29</v>
      </c>
      <c r="K13" s="47" t="s">
        <v>26</v>
      </c>
      <c r="L13" s="47" t="s">
        <v>27</v>
      </c>
      <c r="M13" s="44" t="s">
        <v>30</v>
      </c>
      <c r="N13" s="45" t="s">
        <v>26</v>
      </c>
      <c r="O13" s="45" t="s">
        <v>27</v>
      </c>
      <c r="P13" s="48" t="s">
        <v>31</v>
      </c>
      <c r="Q13" s="49" t="s">
        <v>26</v>
      </c>
      <c r="R13" s="49" t="s">
        <v>27</v>
      </c>
    </row>
    <row r="14" spans="1:18" s="1" customFormat="1" x14ac:dyDescent="0.25">
      <c r="A14" s="6" t="s">
        <v>32</v>
      </c>
      <c r="B14" s="7"/>
      <c r="C14" s="6"/>
      <c r="D14" s="7"/>
      <c r="E14" s="7"/>
      <c r="G14" s="6"/>
      <c r="H14" s="7"/>
      <c r="I14" s="6"/>
      <c r="J14" s="7"/>
      <c r="K14" s="7"/>
      <c r="L14" s="7"/>
      <c r="M14" s="7"/>
      <c r="N14" s="7"/>
      <c r="O14" s="7"/>
      <c r="P14" s="7"/>
      <c r="Q14" s="7"/>
      <c r="R14" s="7"/>
    </row>
    <row r="15" spans="1:18" x14ac:dyDescent="0.25">
      <c r="A15" t="s">
        <v>33</v>
      </c>
      <c r="B15" s="98">
        <v>87</v>
      </c>
      <c r="C15" s="99"/>
      <c r="D15" s="26">
        <f>B15*C15</f>
        <v>0</v>
      </c>
      <c r="E15" s="3" t="s">
        <v>34</v>
      </c>
      <c r="G15" s="101"/>
      <c r="H15" s="53">
        <f>B15*G15</f>
        <v>0</v>
      </c>
      <c r="I15" s="54" t="s">
        <v>34</v>
      </c>
      <c r="J15" s="101"/>
      <c r="K15" s="55">
        <f>J15*B15</f>
        <v>0</v>
      </c>
      <c r="L15" s="56" t="s">
        <v>34</v>
      </c>
      <c r="M15" s="101"/>
      <c r="N15" s="102">
        <f>M15*B15</f>
        <v>0</v>
      </c>
      <c r="O15" s="54" t="s">
        <v>34</v>
      </c>
      <c r="P15" s="101"/>
      <c r="Q15" s="57">
        <f>B15*P15</f>
        <v>0</v>
      </c>
      <c r="R15" s="58" t="s">
        <v>34</v>
      </c>
    </row>
    <row r="16" spans="1:18" x14ac:dyDescent="0.25">
      <c r="A16" t="s">
        <v>35</v>
      </c>
      <c r="B16" s="98">
        <v>74</v>
      </c>
      <c r="C16" s="99"/>
      <c r="D16" s="27">
        <f>B16*C16</f>
        <v>0</v>
      </c>
      <c r="E16" s="3" t="s">
        <v>34</v>
      </c>
      <c r="G16" s="101"/>
      <c r="H16" s="53">
        <f t="shared" ref="H16:H17" si="0">B16*G16</f>
        <v>0</v>
      </c>
      <c r="I16" s="54" t="s">
        <v>34</v>
      </c>
      <c r="J16" s="101"/>
      <c r="K16" s="55">
        <f t="shared" ref="K16:K17" si="1">J16*B16</f>
        <v>0</v>
      </c>
      <c r="L16" s="56" t="s">
        <v>34</v>
      </c>
      <c r="M16" s="101"/>
      <c r="N16" s="102">
        <f>M16*B16</f>
        <v>0</v>
      </c>
      <c r="O16" s="54" t="s">
        <v>34</v>
      </c>
      <c r="P16" s="101"/>
      <c r="Q16" s="57">
        <f t="shared" ref="Q16:Q17" si="2">B16*P16</f>
        <v>0</v>
      </c>
      <c r="R16" s="58" t="s">
        <v>34</v>
      </c>
    </row>
    <row r="17" spans="1:18" x14ac:dyDescent="0.25">
      <c r="A17" t="s">
        <v>36</v>
      </c>
      <c r="B17" s="98">
        <v>74</v>
      </c>
      <c r="C17" s="99"/>
      <c r="D17" s="27">
        <f>B17*C17</f>
        <v>0</v>
      </c>
      <c r="E17" s="3" t="s">
        <v>34</v>
      </c>
      <c r="G17" s="101"/>
      <c r="H17" s="53">
        <f t="shared" si="0"/>
        <v>0</v>
      </c>
      <c r="I17" s="54" t="s">
        <v>34</v>
      </c>
      <c r="J17" s="101"/>
      <c r="K17" s="55">
        <f t="shared" si="1"/>
        <v>0</v>
      </c>
      <c r="L17" s="56" t="s">
        <v>34</v>
      </c>
      <c r="M17" s="101"/>
      <c r="N17" s="102">
        <f t="shared" ref="N17" si="3">M17*B17</f>
        <v>0</v>
      </c>
      <c r="O17" s="54" t="s">
        <v>34</v>
      </c>
      <c r="P17" s="101"/>
      <c r="Q17" s="57">
        <f t="shared" si="2"/>
        <v>0</v>
      </c>
      <c r="R17" s="58" t="s">
        <v>34</v>
      </c>
    </row>
    <row r="18" spans="1:18" x14ac:dyDescent="0.25">
      <c r="A18" t="s">
        <v>37</v>
      </c>
      <c r="B18" s="98">
        <v>87</v>
      </c>
      <c r="C18" s="99"/>
      <c r="D18" s="3" t="s">
        <v>34</v>
      </c>
      <c r="E18" s="25">
        <f>B18*C18</f>
        <v>0</v>
      </c>
      <c r="G18" s="101"/>
      <c r="H18" s="54" t="s">
        <v>34</v>
      </c>
      <c r="I18" s="59">
        <f>B18*G18</f>
        <v>0</v>
      </c>
      <c r="J18" s="101"/>
      <c r="K18" s="56" t="s">
        <v>34</v>
      </c>
      <c r="L18" s="60">
        <f>J18*B18</f>
        <v>0</v>
      </c>
      <c r="M18" s="101"/>
      <c r="N18" s="54" t="s">
        <v>34</v>
      </c>
      <c r="O18" s="59">
        <f>M18*B18</f>
        <v>0</v>
      </c>
      <c r="P18" s="101"/>
      <c r="Q18" s="58" t="s">
        <v>34</v>
      </c>
      <c r="R18" s="61">
        <f>P18*B18</f>
        <v>0</v>
      </c>
    </row>
    <row r="19" spans="1:18" x14ac:dyDescent="0.25">
      <c r="A19" t="s">
        <v>38</v>
      </c>
      <c r="B19" s="98">
        <v>74</v>
      </c>
      <c r="C19" s="99"/>
      <c r="D19" s="3" t="s">
        <v>34</v>
      </c>
      <c r="E19" s="25">
        <f t="shared" ref="E19:E21" si="4">B19*C19</f>
        <v>0</v>
      </c>
      <c r="G19" s="101"/>
      <c r="H19" s="54" t="s">
        <v>34</v>
      </c>
      <c r="I19" s="59">
        <f t="shared" ref="I19:I21" si="5">B19*G19</f>
        <v>0</v>
      </c>
      <c r="J19" s="101"/>
      <c r="K19" s="56" t="s">
        <v>34</v>
      </c>
      <c r="L19" s="60">
        <f t="shared" ref="L19:L21" si="6">J19*B19</f>
        <v>0</v>
      </c>
      <c r="M19" s="101"/>
      <c r="N19" s="54" t="s">
        <v>34</v>
      </c>
      <c r="O19" s="59">
        <f t="shared" ref="O19:O21" si="7">M19*B19</f>
        <v>0</v>
      </c>
      <c r="P19" s="101"/>
      <c r="Q19" s="58" t="s">
        <v>34</v>
      </c>
      <c r="R19" s="61">
        <f t="shared" ref="R19:R21" si="8">P19*B19</f>
        <v>0</v>
      </c>
    </row>
    <row r="20" spans="1:18" x14ac:dyDescent="0.25">
      <c r="A20" t="s">
        <v>39</v>
      </c>
      <c r="B20" s="98">
        <v>74</v>
      </c>
      <c r="C20" s="99"/>
      <c r="D20" s="3" t="s">
        <v>34</v>
      </c>
      <c r="E20" s="25">
        <f t="shared" si="4"/>
        <v>0</v>
      </c>
      <c r="G20" s="101"/>
      <c r="H20" s="54" t="s">
        <v>34</v>
      </c>
      <c r="I20" s="59">
        <f t="shared" si="5"/>
        <v>0</v>
      </c>
      <c r="J20" s="101"/>
      <c r="K20" s="56" t="s">
        <v>34</v>
      </c>
      <c r="L20" s="60">
        <f t="shared" si="6"/>
        <v>0</v>
      </c>
      <c r="M20" s="101"/>
      <c r="N20" s="54" t="s">
        <v>34</v>
      </c>
      <c r="O20" s="59">
        <f t="shared" si="7"/>
        <v>0</v>
      </c>
      <c r="P20" s="101"/>
      <c r="Q20" s="58" t="s">
        <v>34</v>
      </c>
      <c r="R20" s="61">
        <f t="shared" si="8"/>
        <v>0</v>
      </c>
    </row>
    <row r="21" spans="1:18" x14ac:dyDescent="0.25">
      <c r="A21" t="s">
        <v>40</v>
      </c>
      <c r="B21" s="98">
        <v>87</v>
      </c>
      <c r="C21" s="99"/>
      <c r="D21" s="3" t="s">
        <v>34</v>
      </c>
      <c r="E21" s="25">
        <f t="shared" si="4"/>
        <v>0</v>
      </c>
      <c r="G21" s="101"/>
      <c r="H21" s="54" t="s">
        <v>34</v>
      </c>
      <c r="I21" s="59">
        <f t="shared" si="5"/>
        <v>0</v>
      </c>
      <c r="J21" s="101"/>
      <c r="K21" s="56" t="s">
        <v>34</v>
      </c>
      <c r="L21" s="60">
        <f t="shared" si="6"/>
        <v>0</v>
      </c>
      <c r="M21" s="101"/>
      <c r="N21" s="54" t="s">
        <v>34</v>
      </c>
      <c r="O21" s="59">
        <f t="shared" si="7"/>
        <v>0</v>
      </c>
      <c r="P21" s="101"/>
      <c r="Q21" s="58" t="s">
        <v>34</v>
      </c>
      <c r="R21" s="61">
        <f t="shared" si="8"/>
        <v>0</v>
      </c>
    </row>
    <row r="22" spans="1:18" ht="15.75" thickBot="1" x14ac:dyDescent="0.3">
      <c r="A22" t="s">
        <v>41</v>
      </c>
      <c r="B22" s="17" t="s">
        <v>34</v>
      </c>
      <c r="C22" s="18" t="s">
        <v>34</v>
      </c>
      <c r="D22" s="100">
        <v>0</v>
      </c>
      <c r="E22" s="19" t="s">
        <v>34</v>
      </c>
      <c r="G22" s="81" t="s">
        <v>34</v>
      </c>
      <c r="H22" s="82" t="s">
        <v>42</v>
      </c>
      <c r="I22" s="83" t="s">
        <v>34</v>
      </c>
      <c r="J22" s="84" t="s">
        <v>34</v>
      </c>
      <c r="K22" s="85" t="s">
        <v>42</v>
      </c>
      <c r="L22" s="86" t="s">
        <v>34</v>
      </c>
      <c r="M22" s="81" t="s">
        <v>34</v>
      </c>
      <c r="N22" s="82" t="s">
        <v>42</v>
      </c>
      <c r="O22" s="83" t="s">
        <v>34</v>
      </c>
      <c r="P22" s="87" t="s">
        <v>34</v>
      </c>
      <c r="Q22" s="88" t="s">
        <v>42</v>
      </c>
      <c r="R22" s="89" t="s">
        <v>34</v>
      </c>
    </row>
    <row r="23" spans="1:18" s="1" customFormat="1" x14ac:dyDescent="0.25">
      <c r="A23" s="4" t="s">
        <v>43</v>
      </c>
      <c r="B23" s="5"/>
      <c r="C23" s="14">
        <f>SUM(C15:C21)</f>
        <v>0</v>
      </c>
      <c r="D23" s="12">
        <f>SUM(D15:D17)</f>
        <v>0</v>
      </c>
      <c r="E23" s="12">
        <f>SUM(E18:E21)</f>
        <v>0</v>
      </c>
      <c r="G23" s="75">
        <f>SUM(G15:G21)</f>
        <v>0</v>
      </c>
      <c r="H23" s="76">
        <f>SUM(H15:H17)</f>
        <v>0</v>
      </c>
      <c r="I23" s="76">
        <f>SUM(I18:I21)</f>
        <v>0</v>
      </c>
      <c r="J23" s="77">
        <f>SUM(J15:J21)</f>
        <v>0</v>
      </c>
      <c r="K23" s="78">
        <f>SUM(K15:K17)</f>
        <v>0</v>
      </c>
      <c r="L23" s="78">
        <f>SUM(L18:L21)</f>
        <v>0</v>
      </c>
      <c r="M23" s="75">
        <f>SUM(M15:M21)</f>
        <v>0</v>
      </c>
      <c r="N23" s="76">
        <f>SUM(N15:N17)</f>
        <v>0</v>
      </c>
      <c r="O23" s="76">
        <f>SUM(O18:O21)</f>
        <v>0</v>
      </c>
      <c r="P23" s="79">
        <f>SUM(P15:P21)</f>
        <v>0</v>
      </c>
      <c r="Q23" s="80">
        <f>SUM(Q15:Q17)</f>
        <v>0</v>
      </c>
      <c r="R23" s="80">
        <f>SUM(R18:R21)</f>
        <v>0</v>
      </c>
    </row>
    <row r="24" spans="1:18" x14ac:dyDescent="0.25">
      <c r="G24" s="62"/>
      <c r="H24" s="54"/>
      <c r="I24" s="54"/>
      <c r="J24" s="63"/>
      <c r="K24" s="56"/>
      <c r="L24" s="56"/>
      <c r="M24" s="62"/>
      <c r="N24" s="54"/>
      <c r="O24" s="54"/>
      <c r="P24" s="64"/>
      <c r="Q24" s="58"/>
      <c r="R24" s="58"/>
    </row>
    <row r="25" spans="1:18" s="1" customFormat="1" x14ac:dyDescent="0.25">
      <c r="A25" s="6" t="s">
        <v>44</v>
      </c>
      <c r="B25" s="2"/>
      <c r="C25" s="6"/>
      <c r="D25" s="7"/>
      <c r="E25" s="7"/>
      <c r="G25" s="6"/>
      <c r="H25" s="7"/>
      <c r="I25" s="6"/>
      <c r="J25" s="7"/>
      <c r="K25" s="7"/>
      <c r="L25" s="7"/>
      <c r="M25" s="7"/>
      <c r="N25" s="7"/>
      <c r="O25" s="7"/>
      <c r="P25" s="7"/>
      <c r="Q25" s="7"/>
      <c r="R25" s="7"/>
    </row>
    <row r="26" spans="1:18" x14ac:dyDescent="0.25">
      <c r="A26" t="s">
        <v>33</v>
      </c>
      <c r="B26" s="98">
        <v>87</v>
      </c>
      <c r="C26" s="99"/>
      <c r="D26" s="27">
        <f>C26*B26</f>
        <v>0</v>
      </c>
      <c r="E26" s="28" t="s">
        <v>34</v>
      </c>
      <c r="G26" s="101"/>
      <c r="H26" s="53">
        <f>B26*G26</f>
        <v>0</v>
      </c>
      <c r="I26" s="54" t="s">
        <v>34</v>
      </c>
      <c r="J26" s="101"/>
      <c r="K26" s="55">
        <f t="shared" ref="K26:K28" si="9">J26*B26</f>
        <v>0</v>
      </c>
      <c r="L26" s="56" t="s">
        <v>34</v>
      </c>
      <c r="M26" s="101"/>
      <c r="N26" s="102">
        <f t="shared" ref="N26:N28" si="10">M26*B26</f>
        <v>0</v>
      </c>
      <c r="O26" s="54" t="s">
        <v>34</v>
      </c>
      <c r="P26" s="101"/>
      <c r="Q26" s="57">
        <f t="shared" ref="Q26:Q28" si="11">B26*P26</f>
        <v>0</v>
      </c>
      <c r="R26" s="65" t="s">
        <v>34</v>
      </c>
    </row>
    <row r="27" spans="1:18" x14ac:dyDescent="0.25">
      <c r="A27" t="s">
        <v>35</v>
      </c>
      <c r="B27" s="98">
        <v>74</v>
      </c>
      <c r="C27" s="99"/>
      <c r="D27" s="27">
        <f>B27*C27</f>
        <v>0</v>
      </c>
      <c r="E27" s="28" t="s">
        <v>34</v>
      </c>
      <c r="G27" s="101"/>
      <c r="H27" s="53">
        <f t="shared" ref="H27:H28" si="12">B27*G27</f>
        <v>0</v>
      </c>
      <c r="I27" s="54" t="s">
        <v>34</v>
      </c>
      <c r="J27" s="101"/>
      <c r="K27" s="55">
        <f t="shared" si="9"/>
        <v>0</v>
      </c>
      <c r="L27" s="56" t="s">
        <v>34</v>
      </c>
      <c r="M27" s="101"/>
      <c r="N27" s="102">
        <f t="shared" si="10"/>
        <v>0</v>
      </c>
      <c r="O27" s="54" t="s">
        <v>34</v>
      </c>
      <c r="P27" s="101"/>
      <c r="Q27" s="57">
        <f t="shared" si="11"/>
        <v>0</v>
      </c>
      <c r="R27" s="65" t="s">
        <v>34</v>
      </c>
    </row>
    <row r="28" spans="1:18" x14ac:dyDescent="0.25">
      <c r="A28" t="s">
        <v>36</v>
      </c>
      <c r="B28" s="98">
        <v>74</v>
      </c>
      <c r="C28" s="99"/>
      <c r="D28" s="27">
        <f>B28*C28</f>
        <v>0</v>
      </c>
      <c r="E28" s="28" t="s">
        <v>34</v>
      </c>
      <c r="G28" s="101"/>
      <c r="H28" s="53">
        <f t="shared" si="12"/>
        <v>0</v>
      </c>
      <c r="I28" s="54" t="s">
        <v>34</v>
      </c>
      <c r="J28" s="101"/>
      <c r="K28" s="55">
        <f t="shared" si="9"/>
        <v>0</v>
      </c>
      <c r="L28" s="56" t="s">
        <v>34</v>
      </c>
      <c r="M28" s="101"/>
      <c r="N28" s="102">
        <f t="shared" si="10"/>
        <v>0</v>
      </c>
      <c r="O28" s="54" t="s">
        <v>34</v>
      </c>
      <c r="P28" s="101"/>
      <c r="Q28" s="57">
        <f t="shared" si="11"/>
        <v>0</v>
      </c>
      <c r="R28" s="65" t="s">
        <v>34</v>
      </c>
    </row>
    <row r="29" spans="1:18" x14ac:dyDescent="0.25">
      <c r="A29" t="s">
        <v>37</v>
      </c>
      <c r="B29" s="98">
        <v>87</v>
      </c>
      <c r="C29" s="99"/>
      <c r="D29" s="28" t="s">
        <v>34</v>
      </c>
      <c r="E29" s="27">
        <f>B29*C29</f>
        <v>0</v>
      </c>
      <c r="G29" s="101"/>
      <c r="H29" s="54" t="s">
        <v>34</v>
      </c>
      <c r="I29" s="59">
        <f t="shared" ref="I29:I32" si="13">B29*G29</f>
        <v>0</v>
      </c>
      <c r="J29" s="101"/>
      <c r="K29" s="58" t="s">
        <v>34</v>
      </c>
      <c r="L29" s="60">
        <f t="shared" ref="L29:L32" si="14">J29*B29</f>
        <v>0</v>
      </c>
      <c r="M29" s="101"/>
      <c r="N29" s="54" t="s">
        <v>34</v>
      </c>
      <c r="O29" s="59">
        <f t="shared" ref="O29:O32" si="15">M29*B29</f>
        <v>0</v>
      </c>
      <c r="P29" s="101"/>
      <c r="Q29" s="58" t="s">
        <v>34</v>
      </c>
      <c r="R29" s="61">
        <f t="shared" ref="R29:R32" si="16">P29*B29</f>
        <v>0</v>
      </c>
    </row>
    <row r="30" spans="1:18" x14ac:dyDescent="0.25">
      <c r="A30" t="s">
        <v>38</v>
      </c>
      <c r="B30" s="98">
        <v>74</v>
      </c>
      <c r="C30" s="99"/>
      <c r="D30" s="28" t="s">
        <v>34</v>
      </c>
      <c r="E30" s="27">
        <f>B30*C30</f>
        <v>0</v>
      </c>
      <c r="G30" s="101"/>
      <c r="H30" s="54" t="s">
        <v>34</v>
      </c>
      <c r="I30" s="59">
        <f t="shared" si="13"/>
        <v>0</v>
      </c>
      <c r="J30" s="101"/>
      <c r="K30" s="58" t="s">
        <v>34</v>
      </c>
      <c r="L30" s="60">
        <f t="shared" si="14"/>
        <v>0</v>
      </c>
      <c r="M30" s="101"/>
      <c r="N30" s="54" t="s">
        <v>34</v>
      </c>
      <c r="O30" s="59">
        <f t="shared" si="15"/>
        <v>0</v>
      </c>
      <c r="P30" s="101"/>
      <c r="Q30" s="58" t="s">
        <v>34</v>
      </c>
      <c r="R30" s="61">
        <f t="shared" si="16"/>
        <v>0</v>
      </c>
    </row>
    <row r="31" spans="1:18" x14ac:dyDescent="0.25">
      <c r="A31" t="s">
        <v>39</v>
      </c>
      <c r="B31" s="98">
        <v>74</v>
      </c>
      <c r="C31" s="99"/>
      <c r="D31" s="28" t="s">
        <v>34</v>
      </c>
      <c r="E31" s="27">
        <f>B31*C31</f>
        <v>0</v>
      </c>
      <c r="G31" s="101"/>
      <c r="H31" s="54" t="s">
        <v>34</v>
      </c>
      <c r="I31" s="59">
        <f t="shared" si="13"/>
        <v>0</v>
      </c>
      <c r="J31" s="101"/>
      <c r="K31" s="58" t="s">
        <v>34</v>
      </c>
      <c r="L31" s="60">
        <f t="shared" si="14"/>
        <v>0</v>
      </c>
      <c r="M31" s="101"/>
      <c r="N31" s="54" t="s">
        <v>34</v>
      </c>
      <c r="O31" s="59">
        <f t="shared" si="15"/>
        <v>0</v>
      </c>
      <c r="P31" s="101"/>
      <c r="Q31" s="58" t="s">
        <v>34</v>
      </c>
      <c r="R31" s="61">
        <f t="shared" si="16"/>
        <v>0</v>
      </c>
    </row>
    <row r="32" spans="1:18" x14ac:dyDescent="0.25">
      <c r="A32" t="s">
        <v>40</v>
      </c>
      <c r="B32" s="98">
        <v>87</v>
      </c>
      <c r="C32" s="99"/>
      <c r="D32" s="28" t="s">
        <v>34</v>
      </c>
      <c r="E32" s="27">
        <f>B32*C32</f>
        <v>0</v>
      </c>
      <c r="G32" s="101"/>
      <c r="H32" s="54" t="s">
        <v>34</v>
      </c>
      <c r="I32" s="59">
        <f t="shared" si="13"/>
        <v>0</v>
      </c>
      <c r="J32" s="101"/>
      <c r="K32" s="58" t="s">
        <v>34</v>
      </c>
      <c r="L32" s="60">
        <f t="shared" si="14"/>
        <v>0</v>
      </c>
      <c r="M32" s="101"/>
      <c r="N32" s="54" t="s">
        <v>34</v>
      </c>
      <c r="O32" s="59">
        <f t="shared" si="15"/>
        <v>0</v>
      </c>
      <c r="P32" s="101"/>
      <c r="Q32" s="58" t="s">
        <v>34</v>
      </c>
      <c r="R32" s="61">
        <f t="shared" si="16"/>
        <v>0</v>
      </c>
    </row>
    <row r="33" spans="1:18" ht="15.75" thickBot="1" x14ac:dyDescent="0.3">
      <c r="A33" t="s">
        <v>41</v>
      </c>
      <c r="B33" s="17" t="s">
        <v>34</v>
      </c>
      <c r="C33" s="18" t="s">
        <v>34</v>
      </c>
      <c r="D33" s="100">
        <v>0</v>
      </c>
      <c r="E33" s="19" t="s">
        <v>34</v>
      </c>
      <c r="G33" s="81" t="s">
        <v>34</v>
      </c>
      <c r="H33" s="82" t="s">
        <v>42</v>
      </c>
      <c r="I33" s="83" t="s">
        <v>34</v>
      </c>
      <c r="J33" s="84" t="s">
        <v>34</v>
      </c>
      <c r="K33" s="85" t="s">
        <v>42</v>
      </c>
      <c r="L33" s="86" t="s">
        <v>34</v>
      </c>
      <c r="M33" s="81" t="s">
        <v>34</v>
      </c>
      <c r="N33" s="82" t="s">
        <v>42</v>
      </c>
      <c r="O33" s="83" t="s">
        <v>34</v>
      </c>
      <c r="P33" s="87" t="s">
        <v>34</v>
      </c>
      <c r="Q33" s="88" t="s">
        <v>42</v>
      </c>
      <c r="R33" s="89" t="s">
        <v>34</v>
      </c>
    </row>
    <row r="34" spans="1:18" s="1" customFormat="1" x14ac:dyDescent="0.25">
      <c r="A34" s="4" t="s">
        <v>45</v>
      </c>
      <c r="B34" s="5"/>
      <c r="C34" s="14">
        <f>SUM(C26:C32)</f>
        <v>0</v>
      </c>
      <c r="D34" s="12">
        <f>SUM(D26:D28)</f>
        <v>0</v>
      </c>
      <c r="E34" s="12">
        <f>SUM(E29:E32)</f>
        <v>0</v>
      </c>
      <c r="G34" s="75">
        <f>SUM(G26:G32)</f>
        <v>0</v>
      </c>
      <c r="H34" s="76">
        <f>SUM(H26:H28)</f>
        <v>0</v>
      </c>
      <c r="I34" s="76">
        <f>SUM(I29:I32)</f>
        <v>0</v>
      </c>
      <c r="J34" s="77">
        <f>SUM(J26:J32)</f>
        <v>0</v>
      </c>
      <c r="K34" s="78">
        <f>SUM(K26:K28)</f>
        <v>0</v>
      </c>
      <c r="L34" s="78">
        <f>SUM(L29:L32)</f>
        <v>0</v>
      </c>
      <c r="M34" s="75">
        <f>SUM(M26:M32)</f>
        <v>0</v>
      </c>
      <c r="N34" s="76">
        <f>SUM(N26:N28)</f>
        <v>0</v>
      </c>
      <c r="O34" s="76">
        <f>SUM(O29:O32)</f>
        <v>0</v>
      </c>
      <c r="P34" s="79">
        <f>SUM(P26:P32)</f>
        <v>0</v>
      </c>
      <c r="Q34" s="80">
        <f>SUM(Q26:Q28)</f>
        <v>0</v>
      </c>
      <c r="R34" s="80">
        <f>SUM(R29:R32)</f>
        <v>0</v>
      </c>
    </row>
    <row r="35" spans="1:18" x14ac:dyDescent="0.25">
      <c r="G35" s="62"/>
      <c r="H35" s="54"/>
      <c r="I35" s="54"/>
      <c r="J35" s="63"/>
      <c r="K35" s="56"/>
      <c r="L35" s="56"/>
      <c r="M35" s="62"/>
      <c r="N35" s="54"/>
      <c r="O35" s="54"/>
      <c r="P35" s="64"/>
      <c r="Q35" s="58"/>
      <c r="R35" s="58"/>
    </row>
    <row r="36" spans="1:18" x14ac:dyDescent="0.25">
      <c r="A36" s="6" t="s">
        <v>46</v>
      </c>
      <c r="C36" s="10"/>
      <c r="D36" s="9"/>
      <c r="E36" s="9"/>
      <c r="G36" s="6"/>
      <c r="H36" s="7"/>
      <c r="I36" s="6"/>
      <c r="J36" s="7"/>
      <c r="K36" s="7"/>
      <c r="L36" s="7"/>
      <c r="M36" s="7"/>
      <c r="N36" s="7"/>
      <c r="O36" s="7"/>
      <c r="P36" s="7"/>
      <c r="Q36" s="7"/>
      <c r="R36" s="7"/>
    </row>
    <row r="37" spans="1:18" x14ac:dyDescent="0.25">
      <c r="A37" t="s">
        <v>33</v>
      </c>
      <c r="B37" s="98">
        <v>87</v>
      </c>
      <c r="C37" s="99"/>
      <c r="D37" s="25">
        <f>B37*C37</f>
        <v>0</v>
      </c>
      <c r="E37" s="3" t="s">
        <v>34</v>
      </c>
      <c r="G37" s="101"/>
      <c r="H37" s="53">
        <f>B37*G37</f>
        <v>0</v>
      </c>
      <c r="I37" s="54" t="s">
        <v>34</v>
      </c>
      <c r="J37" s="101"/>
      <c r="K37" s="55">
        <f t="shared" ref="K37:K39" si="17">J37*B37</f>
        <v>0</v>
      </c>
      <c r="L37" s="56" t="s">
        <v>34</v>
      </c>
      <c r="M37" s="101"/>
      <c r="N37" s="102">
        <f t="shared" ref="N37:N39" si="18">M37*B37</f>
        <v>0</v>
      </c>
      <c r="O37" s="54" t="s">
        <v>34</v>
      </c>
      <c r="P37" s="101"/>
      <c r="Q37" s="57">
        <f t="shared" ref="Q37:Q39" si="19">B37*P37</f>
        <v>0</v>
      </c>
      <c r="R37" s="56" t="s">
        <v>34</v>
      </c>
    </row>
    <row r="38" spans="1:18" x14ac:dyDescent="0.25">
      <c r="A38" t="s">
        <v>35</v>
      </c>
      <c r="B38" s="98">
        <v>74</v>
      </c>
      <c r="C38" s="99"/>
      <c r="D38" s="25">
        <f t="shared" ref="D38:D39" si="20">B38*C38</f>
        <v>0</v>
      </c>
      <c r="E38" s="3" t="s">
        <v>34</v>
      </c>
      <c r="G38" s="101"/>
      <c r="H38" s="53">
        <f t="shared" ref="H38:H39" si="21">B38*G38</f>
        <v>0</v>
      </c>
      <c r="I38" s="54" t="s">
        <v>34</v>
      </c>
      <c r="J38" s="101"/>
      <c r="K38" s="57">
        <f t="shared" si="17"/>
        <v>0</v>
      </c>
      <c r="L38" s="56" t="s">
        <v>34</v>
      </c>
      <c r="M38" s="101"/>
      <c r="N38" s="102">
        <f t="shared" si="18"/>
        <v>0</v>
      </c>
      <c r="O38" s="54" t="s">
        <v>34</v>
      </c>
      <c r="P38" s="101"/>
      <c r="Q38" s="57">
        <f t="shared" si="19"/>
        <v>0</v>
      </c>
      <c r="R38" s="56" t="s">
        <v>34</v>
      </c>
    </row>
    <row r="39" spans="1:18" x14ac:dyDescent="0.25">
      <c r="A39" t="s">
        <v>36</v>
      </c>
      <c r="B39" s="98">
        <v>74</v>
      </c>
      <c r="C39" s="99"/>
      <c r="D39" s="25">
        <f t="shared" si="20"/>
        <v>0</v>
      </c>
      <c r="E39" s="3" t="s">
        <v>34</v>
      </c>
      <c r="G39" s="101"/>
      <c r="H39" s="53">
        <f t="shared" si="21"/>
        <v>0</v>
      </c>
      <c r="I39" s="54" t="s">
        <v>34</v>
      </c>
      <c r="J39" s="101"/>
      <c r="K39" s="57">
        <f t="shared" si="17"/>
        <v>0</v>
      </c>
      <c r="L39" s="56" t="s">
        <v>34</v>
      </c>
      <c r="M39" s="101"/>
      <c r="N39" s="102">
        <f t="shared" si="18"/>
        <v>0</v>
      </c>
      <c r="O39" s="54" t="s">
        <v>34</v>
      </c>
      <c r="P39" s="101"/>
      <c r="Q39" s="57">
        <f t="shared" si="19"/>
        <v>0</v>
      </c>
      <c r="R39" s="56" t="s">
        <v>34</v>
      </c>
    </row>
    <row r="40" spans="1:18" x14ac:dyDescent="0.25">
      <c r="A40" t="s">
        <v>37</v>
      </c>
      <c r="B40" s="98">
        <v>87</v>
      </c>
      <c r="C40" s="99"/>
      <c r="D40" s="3" t="s">
        <v>34</v>
      </c>
      <c r="E40" s="25">
        <f>B40*C40</f>
        <v>0</v>
      </c>
      <c r="G40" s="101"/>
      <c r="H40" s="54" t="s">
        <v>34</v>
      </c>
      <c r="I40" s="59">
        <f t="shared" ref="I40:I43" si="22">B40*G40</f>
        <v>0</v>
      </c>
      <c r="J40" s="101"/>
      <c r="K40" s="58" t="s">
        <v>34</v>
      </c>
      <c r="L40" s="60">
        <f t="shared" ref="L40:L43" si="23">J40*B40</f>
        <v>0</v>
      </c>
      <c r="M40" s="101"/>
      <c r="N40" s="54" t="s">
        <v>34</v>
      </c>
      <c r="O40" s="59">
        <f t="shared" ref="O40:O43" si="24">M40*B40</f>
        <v>0</v>
      </c>
      <c r="P40" s="101"/>
      <c r="Q40" s="58" t="s">
        <v>34</v>
      </c>
      <c r="R40" s="61">
        <f t="shared" ref="R40:R43" si="25">P40*B40</f>
        <v>0</v>
      </c>
    </row>
    <row r="41" spans="1:18" x14ac:dyDescent="0.25">
      <c r="A41" t="s">
        <v>38</v>
      </c>
      <c r="B41" s="98">
        <v>74</v>
      </c>
      <c r="C41" s="99"/>
      <c r="D41" s="3" t="s">
        <v>34</v>
      </c>
      <c r="E41" s="25">
        <f t="shared" ref="E41:E42" si="26">B41*C41</f>
        <v>0</v>
      </c>
      <c r="G41" s="101"/>
      <c r="H41" s="54" t="s">
        <v>34</v>
      </c>
      <c r="I41" s="59">
        <f t="shared" si="22"/>
        <v>0</v>
      </c>
      <c r="J41" s="101"/>
      <c r="K41" s="58" t="s">
        <v>34</v>
      </c>
      <c r="L41" s="60">
        <f t="shared" si="23"/>
        <v>0</v>
      </c>
      <c r="M41" s="101"/>
      <c r="N41" s="54" t="s">
        <v>34</v>
      </c>
      <c r="O41" s="59">
        <f t="shared" si="24"/>
        <v>0</v>
      </c>
      <c r="P41" s="101"/>
      <c r="Q41" s="58" t="s">
        <v>34</v>
      </c>
      <c r="R41" s="61">
        <f t="shared" si="25"/>
        <v>0</v>
      </c>
    </row>
    <row r="42" spans="1:18" x14ac:dyDescent="0.25">
      <c r="A42" t="s">
        <v>39</v>
      </c>
      <c r="B42" s="98">
        <v>74</v>
      </c>
      <c r="C42" s="99"/>
      <c r="D42" s="3" t="s">
        <v>34</v>
      </c>
      <c r="E42" s="25">
        <f t="shared" si="26"/>
        <v>0</v>
      </c>
      <c r="G42" s="101"/>
      <c r="H42" s="54" t="s">
        <v>34</v>
      </c>
      <c r="I42" s="59">
        <f t="shared" si="22"/>
        <v>0</v>
      </c>
      <c r="J42" s="101"/>
      <c r="K42" s="58" t="s">
        <v>34</v>
      </c>
      <c r="L42" s="60">
        <f t="shared" si="23"/>
        <v>0</v>
      </c>
      <c r="M42" s="101"/>
      <c r="N42" s="54" t="s">
        <v>34</v>
      </c>
      <c r="O42" s="59">
        <f t="shared" si="24"/>
        <v>0</v>
      </c>
      <c r="P42" s="101"/>
      <c r="Q42" s="58" t="s">
        <v>34</v>
      </c>
      <c r="R42" s="61">
        <f t="shared" si="25"/>
        <v>0</v>
      </c>
    </row>
    <row r="43" spans="1:18" x14ac:dyDescent="0.25">
      <c r="A43" t="s">
        <v>40</v>
      </c>
      <c r="B43" s="98">
        <v>87</v>
      </c>
      <c r="C43" s="99"/>
      <c r="D43" s="3" t="s">
        <v>34</v>
      </c>
      <c r="E43" s="25">
        <f>B43*C43</f>
        <v>0</v>
      </c>
      <c r="G43" s="101"/>
      <c r="H43" s="54" t="s">
        <v>34</v>
      </c>
      <c r="I43" s="59">
        <f t="shared" si="22"/>
        <v>0</v>
      </c>
      <c r="J43" s="101"/>
      <c r="K43" s="58" t="s">
        <v>34</v>
      </c>
      <c r="L43" s="60">
        <f t="shared" si="23"/>
        <v>0</v>
      </c>
      <c r="M43" s="101"/>
      <c r="N43" s="54" t="s">
        <v>34</v>
      </c>
      <c r="O43" s="59">
        <f t="shared" si="24"/>
        <v>0</v>
      </c>
      <c r="P43" s="101"/>
      <c r="Q43" s="58" t="s">
        <v>34</v>
      </c>
      <c r="R43" s="61">
        <f t="shared" si="25"/>
        <v>0</v>
      </c>
    </row>
    <row r="44" spans="1:18" ht="15.75" thickBot="1" x14ac:dyDescent="0.3">
      <c r="A44" t="s">
        <v>41</v>
      </c>
      <c r="B44" s="17" t="s">
        <v>34</v>
      </c>
      <c r="C44" s="18" t="s">
        <v>34</v>
      </c>
      <c r="D44" s="100">
        <v>0</v>
      </c>
      <c r="E44" s="19" t="s">
        <v>34</v>
      </c>
      <c r="G44" s="81" t="s">
        <v>34</v>
      </c>
      <c r="H44" s="82" t="s">
        <v>42</v>
      </c>
      <c r="I44" s="83" t="s">
        <v>34</v>
      </c>
      <c r="J44" s="84" t="s">
        <v>34</v>
      </c>
      <c r="K44" s="85" t="s">
        <v>42</v>
      </c>
      <c r="L44" s="86" t="s">
        <v>34</v>
      </c>
      <c r="M44" s="81" t="s">
        <v>34</v>
      </c>
      <c r="N44" s="82" t="s">
        <v>42</v>
      </c>
      <c r="O44" s="83" t="s">
        <v>34</v>
      </c>
      <c r="P44" s="87" t="s">
        <v>34</v>
      </c>
      <c r="Q44" s="88"/>
      <c r="R44" s="89" t="s">
        <v>34</v>
      </c>
    </row>
    <row r="45" spans="1:18" s="1" customFormat="1" x14ac:dyDescent="0.25">
      <c r="A45" s="4" t="s">
        <v>47</v>
      </c>
      <c r="B45" s="5"/>
      <c r="C45" s="14">
        <f>SUM(C37:C43)</f>
        <v>0</v>
      </c>
      <c r="D45" s="12">
        <f>SUM(D37:D39)</f>
        <v>0</v>
      </c>
      <c r="E45" s="12">
        <f>SUM(E40:E43)</f>
        <v>0</v>
      </c>
      <c r="G45" s="75">
        <f>SUM(G37:G43)</f>
        <v>0</v>
      </c>
      <c r="H45" s="76">
        <f>SUM(H37:H39)</f>
        <v>0</v>
      </c>
      <c r="I45" s="76">
        <f>SUM(I40:I43)</f>
        <v>0</v>
      </c>
      <c r="J45" s="77">
        <f>SUM(J37:J43)</f>
        <v>0</v>
      </c>
      <c r="K45" s="78">
        <f>SUM(K37:K39)</f>
        <v>0</v>
      </c>
      <c r="L45" s="78">
        <f>SUM(L40:L43)</f>
        <v>0</v>
      </c>
      <c r="M45" s="75">
        <f>SUM(M37:M43)</f>
        <v>0</v>
      </c>
      <c r="N45" s="76">
        <f>SUM(N37:N39)</f>
        <v>0</v>
      </c>
      <c r="O45" s="76">
        <f>SUM(O40:O43)</f>
        <v>0</v>
      </c>
      <c r="P45" s="79">
        <f>SUM(P37:P43)</f>
        <v>0</v>
      </c>
      <c r="Q45" s="80">
        <f>SUM(Q37:Q39)</f>
        <v>0</v>
      </c>
      <c r="R45" s="80">
        <f>SUM(R40:R43)</f>
        <v>0</v>
      </c>
    </row>
    <row r="46" spans="1:18" ht="15.75" thickBot="1" x14ac:dyDescent="0.3">
      <c r="G46" s="91"/>
      <c r="H46" s="82"/>
      <c r="I46" s="82"/>
      <c r="J46" s="92"/>
      <c r="K46" s="85"/>
      <c r="L46" s="85"/>
      <c r="M46" s="91"/>
      <c r="N46" s="82"/>
      <c r="O46" s="82"/>
      <c r="P46" s="93"/>
      <c r="Q46" s="88"/>
      <c r="R46" s="88"/>
    </row>
    <row r="47" spans="1:18" s="1" customFormat="1" ht="15.75" thickTop="1" x14ac:dyDescent="0.25">
      <c r="A47" s="8" t="s">
        <v>48</v>
      </c>
      <c r="B47" s="11"/>
      <c r="C47" s="15">
        <f>C23+C34+C45</f>
        <v>0</v>
      </c>
      <c r="D47" s="13">
        <f>D23+D34+D45</f>
        <v>0</v>
      </c>
      <c r="E47" s="13">
        <f>E23+E34+E45</f>
        <v>0</v>
      </c>
      <c r="G47" s="75">
        <f>G23+G34+G45</f>
        <v>0</v>
      </c>
      <c r="H47" s="76">
        <f t="shared" ref="H47:R47" si="27">H23+H34+H45</f>
        <v>0</v>
      </c>
      <c r="I47" s="76">
        <f t="shared" si="27"/>
        <v>0</v>
      </c>
      <c r="J47" s="77">
        <f t="shared" si="27"/>
        <v>0</v>
      </c>
      <c r="K47" s="78">
        <f t="shared" si="27"/>
        <v>0</v>
      </c>
      <c r="L47" s="78">
        <f t="shared" si="27"/>
        <v>0</v>
      </c>
      <c r="M47" s="75">
        <f t="shared" si="27"/>
        <v>0</v>
      </c>
      <c r="N47" s="76">
        <f t="shared" si="27"/>
        <v>0</v>
      </c>
      <c r="O47" s="76">
        <f t="shared" si="27"/>
        <v>0</v>
      </c>
      <c r="P47" s="79">
        <f t="shared" si="27"/>
        <v>0</v>
      </c>
      <c r="Q47" s="80">
        <f t="shared" si="27"/>
        <v>0</v>
      </c>
      <c r="R47" s="80">
        <f t="shared" si="27"/>
        <v>0</v>
      </c>
    </row>
    <row r="48" spans="1:18" ht="15.75" thickBot="1" x14ac:dyDescent="0.3">
      <c r="A48" s="1" t="s">
        <v>49</v>
      </c>
      <c r="D48" s="16">
        <f>B7*I4</f>
        <v>0</v>
      </c>
      <c r="E48" s="16">
        <f>B7*I5</f>
        <v>0</v>
      </c>
      <c r="G48" s="62"/>
      <c r="H48" s="50"/>
      <c r="I48" s="50"/>
      <c r="J48" s="63"/>
      <c r="K48" s="51"/>
      <c r="L48" s="51"/>
      <c r="M48" s="62"/>
      <c r="N48" s="50"/>
      <c r="O48" s="50"/>
      <c r="P48" s="64"/>
      <c r="Q48" s="52"/>
      <c r="R48" s="52"/>
    </row>
    <row r="49" spans="1:18" ht="15.75" thickTop="1" x14ac:dyDescent="0.25">
      <c r="A49" s="22" t="s">
        <v>50</v>
      </c>
      <c r="B49" s="20"/>
      <c r="C49" s="21"/>
      <c r="D49" s="23">
        <f>D48-D47</f>
        <v>0</v>
      </c>
      <c r="E49" s="23">
        <f>E48-E47</f>
        <v>0</v>
      </c>
      <c r="G49" s="66"/>
      <c r="H49" s="67">
        <f>D48-H47</f>
        <v>0</v>
      </c>
      <c r="I49" s="67">
        <f>E48-I47</f>
        <v>0</v>
      </c>
      <c r="J49" s="68"/>
      <c r="K49" s="69">
        <f>H49-K47</f>
        <v>0</v>
      </c>
      <c r="L49" s="69">
        <f>I49-L47</f>
        <v>0</v>
      </c>
      <c r="M49" s="66"/>
      <c r="N49" s="67">
        <f>K49-N47</f>
        <v>0</v>
      </c>
      <c r="O49" s="67">
        <f>L49-O47</f>
        <v>0</v>
      </c>
      <c r="P49" s="70"/>
      <c r="Q49" s="71">
        <f>N49-Q47</f>
        <v>0</v>
      </c>
      <c r="R49" s="71">
        <f>O49-R47</f>
        <v>0</v>
      </c>
    </row>
  </sheetData>
  <mergeCells count="1">
    <mergeCell ref="A1:E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00D3-1A4B-4479-91C4-0CE50D16537A}">
  <dimension ref="A3:N24"/>
  <sheetViews>
    <sheetView workbookViewId="0">
      <selection activeCell="B13" sqref="B13"/>
    </sheetView>
  </sheetViews>
  <sheetFormatPr defaultColWidth="8.85546875" defaultRowHeight="15" x14ac:dyDescent="0.25"/>
  <cols>
    <col min="1" max="1" width="62.140625" customWidth="1"/>
    <col min="2" max="2" width="19" style="29" customWidth="1"/>
    <col min="3" max="3" width="13.42578125" style="30" customWidth="1"/>
    <col min="4" max="4" width="12.42578125" style="29" customWidth="1"/>
    <col min="5" max="5" width="12.42578125" style="31" customWidth="1"/>
    <col min="6" max="6" width="11.42578125" style="29" bestFit="1" customWidth="1"/>
    <col min="8" max="8" width="38.42578125" customWidth="1"/>
    <col min="9" max="9" width="20.5703125" style="32" customWidth="1"/>
    <col min="10" max="10" width="8.85546875" style="32"/>
    <col min="11" max="12" width="9" style="32" bestFit="1" customWidth="1"/>
    <col min="13" max="13" width="9" style="33" bestFit="1" customWidth="1"/>
    <col min="14" max="14" width="13.42578125" style="32" customWidth="1"/>
  </cols>
  <sheetData>
    <row r="3" spans="1:14" x14ac:dyDescent="0.25">
      <c r="A3" s="1"/>
      <c r="H3" s="1"/>
    </row>
    <row r="4" spans="1:14" x14ac:dyDescent="0.25">
      <c r="A4" s="34"/>
      <c r="H4" s="1"/>
    </row>
    <row r="6" spans="1:14" x14ac:dyDescent="0.25">
      <c r="A6" s="1"/>
      <c r="B6" s="35"/>
      <c r="H6" s="1"/>
      <c r="I6" s="36"/>
      <c r="K6" s="36"/>
      <c r="L6" s="36"/>
      <c r="M6" s="37"/>
      <c r="N6" s="36"/>
    </row>
    <row r="7" spans="1:14" x14ac:dyDescent="0.25">
      <c r="B7" s="35"/>
      <c r="C7" s="38"/>
      <c r="D7" s="35"/>
      <c r="E7" s="39"/>
      <c r="F7" s="35"/>
      <c r="G7" s="1"/>
      <c r="H7" s="1"/>
      <c r="I7" s="35"/>
      <c r="J7" s="38"/>
      <c r="K7" s="35"/>
      <c r="L7" s="39"/>
      <c r="M7" s="35"/>
      <c r="N7" s="36"/>
    </row>
    <row r="8" spans="1:14" x14ac:dyDescent="0.25">
      <c r="I8" s="29"/>
      <c r="J8" s="30"/>
      <c r="K8" s="29"/>
      <c r="L8" s="31"/>
      <c r="M8" s="29"/>
    </row>
    <row r="9" spans="1:14" x14ac:dyDescent="0.25">
      <c r="I9" s="29"/>
      <c r="J9" s="30"/>
      <c r="K9" s="29"/>
      <c r="L9" s="31"/>
      <c r="M9" s="29"/>
    </row>
    <row r="10" spans="1:14" x14ac:dyDescent="0.25">
      <c r="I10" s="29"/>
      <c r="J10" s="30"/>
      <c r="K10" s="29"/>
      <c r="L10" s="31"/>
      <c r="M10" s="29"/>
    </row>
    <row r="11" spans="1:14" x14ac:dyDescent="0.25">
      <c r="I11" s="29"/>
      <c r="J11" s="30"/>
      <c r="K11" s="29"/>
      <c r="L11" s="31"/>
      <c r="M11" s="29"/>
    </row>
    <row r="12" spans="1:14" x14ac:dyDescent="0.25">
      <c r="I12" s="29"/>
      <c r="J12" s="30"/>
      <c r="K12" s="29"/>
      <c r="L12" s="31"/>
      <c r="M12" s="29"/>
    </row>
    <row r="13" spans="1:14" x14ac:dyDescent="0.25">
      <c r="I13" s="29"/>
      <c r="J13" s="30"/>
      <c r="K13" s="29"/>
      <c r="L13" s="31"/>
      <c r="M13" s="29"/>
    </row>
    <row r="15" spans="1:14" x14ac:dyDescent="0.25">
      <c r="I15" s="29"/>
      <c r="J15" s="30"/>
      <c r="K15" s="29"/>
      <c r="L15" s="31"/>
      <c r="M15" s="29"/>
    </row>
    <row r="16" spans="1:14" x14ac:dyDescent="0.25">
      <c r="I16" s="29"/>
      <c r="J16" s="30"/>
      <c r="K16" s="29"/>
      <c r="L16" s="31"/>
      <c r="M16" s="29"/>
    </row>
    <row r="17" spans="1:14" x14ac:dyDescent="0.25">
      <c r="A17" s="1"/>
      <c r="B17" s="35"/>
      <c r="C17" s="38"/>
      <c r="D17" s="35"/>
      <c r="E17" s="39"/>
      <c r="F17" s="35"/>
      <c r="H17" s="1"/>
      <c r="I17" s="29"/>
      <c r="J17" s="30"/>
      <c r="K17" s="29"/>
      <c r="L17" s="31"/>
      <c r="M17" s="29"/>
      <c r="N17" s="36"/>
    </row>
    <row r="18" spans="1:14" x14ac:dyDescent="0.25">
      <c r="I18" s="29"/>
      <c r="J18" s="30"/>
      <c r="K18" s="29"/>
      <c r="L18" s="31"/>
      <c r="M18" s="29"/>
    </row>
    <row r="19" spans="1:14" x14ac:dyDescent="0.25">
      <c r="A19" s="1"/>
      <c r="B19" s="35"/>
      <c r="C19" s="38"/>
      <c r="H19" s="1"/>
      <c r="I19" s="36"/>
      <c r="J19" s="36"/>
      <c r="K19" s="37"/>
    </row>
    <row r="20" spans="1:14" x14ac:dyDescent="0.25">
      <c r="B20" s="31"/>
      <c r="I20" s="40"/>
      <c r="K20" s="33"/>
    </row>
    <row r="21" spans="1:14" x14ac:dyDescent="0.25">
      <c r="A21" s="1"/>
      <c r="F21" s="35"/>
      <c r="H21" s="1"/>
      <c r="K21" s="41"/>
      <c r="N21" s="36"/>
    </row>
    <row r="22" spans="1:14" x14ac:dyDescent="0.25">
      <c r="K22" s="41"/>
    </row>
    <row r="23" spans="1:14" x14ac:dyDescent="0.25">
      <c r="K23" s="41"/>
    </row>
    <row r="24" spans="1:14" x14ac:dyDescent="0.25">
      <c r="A24" s="1"/>
      <c r="B24" s="35"/>
      <c r="C24" s="38"/>
      <c r="D24" s="35"/>
      <c r="E24" s="39"/>
      <c r="F24" s="35"/>
      <c r="H24" s="1"/>
      <c r="I24" s="35"/>
      <c r="J24" s="35"/>
      <c r="K24" s="35"/>
      <c r="L24" s="39"/>
      <c r="N24" s="3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A6EA4C76A5954FBF7C169ADC0C9D2A" ma:contentTypeVersion="16" ma:contentTypeDescription="Een nieuw document maken." ma:contentTypeScope="" ma:versionID="3fc8792ef73bd9477a81a0b3fee9b4e6">
  <xsd:schema xmlns:xsd="http://www.w3.org/2001/XMLSchema" xmlns:xs="http://www.w3.org/2001/XMLSchema" xmlns:p="http://schemas.microsoft.com/office/2006/metadata/properties" xmlns:ns2="322362c3-97aa-49e3-a37d-2cd3a85e3ce6" xmlns:ns3="99b2044c-9ef0-4612-bd56-b85b68a240e6" targetNamespace="http://schemas.microsoft.com/office/2006/metadata/properties" ma:root="true" ma:fieldsID="0925884bcb16ebda2ce6c41709a2af0f" ns2:_="" ns3:_="">
    <xsd:import namespace="322362c3-97aa-49e3-a37d-2cd3a85e3ce6"/>
    <xsd:import namespace="99b2044c-9ef0-4612-bd56-b85b68a240e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362c3-97aa-49e3-a37d-2cd3a85e3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d00151b-6443-48be-a8f8-47d5911425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b2044c-9ef0-4612-bd56-b85b68a240e6"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eb7dbfbc-22b0-46fc-bea1-c84dc6e41c83}" ma:internalName="TaxCatchAll" ma:showField="CatchAllData" ma:web="99b2044c-9ef0-4612-bd56-b85b68a240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9b2044c-9ef0-4612-bd56-b85b68a240e6" xsi:nil="true"/>
    <lcf76f155ced4ddcb4097134ff3c332f xmlns="322362c3-97aa-49e3-a37d-2cd3a85e3ce6">
      <Terms xmlns="http://schemas.microsoft.com/office/infopath/2007/PartnerControls"/>
    </lcf76f155ced4ddcb4097134ff3c332f>
    <SharedWithUsers xmlns="99b2044c-9ef0-4612-bd56-b85b68a240e6">
      <UserInfo>
        <DisplayName>Albertien Clerx</DisplayName>
        <AccountId>26</AccountId>
        <AccountType/>
      </UserInfo>
      <UserInfo>
        <DisplayName>Rianne Visscher</DisplayName>
        <AccountId>189</AccountId>
        <AccountType/>
      </UserInfo>
      <UserInfo>
        <DisplayName>Martine Bruins</DisplayName>
        <AccountId>231</AccountId>
        <AccountType/>
      </UserInfo>
    </SharedWithUsers>
  </documentManagement>
</p:properties>
</file>

<file path=customXml/itemProps1.xml><?xml version="1.0" encoding="utf-8"?>
<ds:datastoreItem xmlns:ds="http://schemas.openxmlformats.org/officeDocument/2006/customXml" ds:itemID="{5E2BE7AC-EF04-4B2D-B765-B16F3CDFF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2362c3-97aa-49e3-a37d-2cd3a85e3ce6"/>
    <ds:schemaRef ds:uri="99b2044c-9ef0-4612-bd56-b85b68a240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17E07-7844-465F-9A2F-F9B067B426A1}">
  <ds:schemaRefs>
    <ds:schemaRef ds:uri="http://schemas.microsoft.com/sharepoint/v3/contenttype/forms"/>
  </ds:schemaRefs>
</ds:datastoreItem>
</file>

<file path=customXml/itemProps3.xml><?xml version="1.0" encoding="utf-8"?>
<ds:datastoreItem xmlns:ds="http://schemas.openxmlformats.org/officeDocument/2006/customXml" ds:itemID="{30BEE0CF-83DA-4320-BD3E-8DFFA4063E8A}">
  <ds:schemaRefs>
    <ds:schemaRef ds:uri="http://schemas.microsoft.com/office/2006/metadata/properties"/>
    <ds:schemaRef ds:uri="http://schemas.microsoft.com/office/infopath/2007/PartnerControls"/>
    <ds:schemaRef ds:uri="99b2044c-9ef0-4612-bd56-b85b68a240e6"/>
    <ds:schemaRef ds:uri="322362c3-97aa-49e3-a37d-2cd3a85e3c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Kok</dc:creator>
  <cp:keywords/>
  <dc:description/>
  <cp:lastModifiedBy>Martine Bruins</cp:lastModifiedBy>
  <cp:revision/>
  <dcterms:created xsi:type="dcterms:W3CDTF">2019-09-18T13:09:12Z</dcterms:created>
  <dcterms:modified xsi:type="dcterms:W3CDTF">2022-10-17T09:30:36Z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0x0101003EA6EA4C76A5954FBF7C169ADC0C9D2A</vt:lpwstr>
  </property>
  <property fmtid="{D5CDD505-2E9C-101B-9397-08002B2CF9AE}" pid="3" name="MediaServiceImageTags">
    <vt:lpwstr/>
  </property>
</Properties>
</file>